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16" i="1"/>
  <c r="H18" i="1"/>
  <c r="H31" i="1"/>
  <c r="H36" i="1"/>
  <c r="H23" i="1"/>
  <c r="H29" i="1"/>
  <c r="H37" i="1"/>
  <c r="H50" i="1"/>
  <c r="H14" i="1"/>
  <c r="H13" i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<sst xmlns="http://schemas.openxmlformats.org/spreadsheetml/2006/main" count="57" uniqueCount="32">
  <si>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</si>
  <si>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</si>
  <si>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</si>
  <si>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</si>
  <si>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</si>
  <si>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</si>
  <si>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</si>
  <si>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</si>
  <si>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</si>
  <si>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</si>
  <si>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</si>
  <si>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</si>
  <si>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</si>
  <si>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</si>
  <si>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</si>
  <si>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</si>
  <si>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</si>
  <si>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</si>
  <si>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</si>
  <si>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</si>
  <si>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</si>
  <si>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</si>
  <si>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</si>
  <si>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</si>
  <si>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</si>
  <si>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</si>
  <si>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</si>
  <si>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</si>
  <si>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</si>
  <si>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20.03.2023.godine Dom zdravlja Požarevac nije izvršio plaćanje prema dobavljačima:  </t>
  </si>
  <si>
    <t>Primljena i neutrošena participacija od 20.03.2023</t>
  </si>
  <si>
    <t>Dana: 20.03.2023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</si>
</sst>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45005</v>
      </c>
      <c r="H12" s="14">
        <v>2486648.92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45005</v>
      </c>
      <c r="H13" s="2">
        <f>H14+H29-H37-H50</f>
        <v>2477533.6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45005</v>
      </c>
      <c r="H14" s="3">
        <f>SUM(H15:H28)</f>
        <v>1897124.94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f>84227+84227-84227</f>
        <v>84227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1245000+2003000-387122.08+140000-6000+100000-1579317.53+147122.36-1090.9-249498.34+249498.34-237993.56+1624000-1614394.35+237993.68-3000-10800</f>
        <v>1657397.6199999999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f>1016043.78-1016043.78</f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0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</f>
        <v>155500.31999999998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45005</v>
      </c>
      <c r="H29" s="3">
        <f>H30+H31+H32+H33+H35+H36+H34</f>
        <v>584926.66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153083.33+203916.67-162122.33+178500-172692.33</f>
        <v>200685.34000000005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36083.33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345945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13970-10816.68+34976-36158.55+2794+8382-3655.77-1109+17177+13970-39075.01+1759</f>
        <v>2212.989999999998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45005</v>
      </c>
      <c r="H37" s="4">
        <f>SUM(H38:H49)</f>
        <v>4518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4518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45005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45005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</f>
        <v>9115.319999998901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2486648.919999999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2023-03-21T06:19:16Z</dcterms:modified>
  <cp:category/>
  <cp:contentStatus/>
</cp:coreProperties>
</file>